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MPC\Documents\1 Stelling Minnis\Finance\2022-23\"/>
    </mc:Choice>
  </mc:AlternateContent>
  <bookViews>
    <workbookView xWindow="0" yWindow="0" windowWidth="20490" windowHeight="7530"/>
  </bookViews>
  <sheets>
    <sheet name="Items over £100" sheetId="1" r:id="rId1"/>
  </sheets>
  <definedNames>
    <definedName name="_xlnm.Print_Area" localSheetId="0">'Items over £100'!$A$1:$G$33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1" l="1"/>
  <c r="F29" i="1"/>
  <c r="F28" i="1"/>
  <c r="F27" i="1"/>
  <c r="E26" i="1"/>
  <c r="F26" i="1" s="1"/>
  <c r="F25" i="1"/>
  <c r="F24" i="1"/>
  <c r="F23" i="1"/>
  <c r="F22" i="1"/>
  <c r="F21" i="1"/>
  <c r="F20" i="1"/>
  <c r="F19" i="1"/>
  <c r="F18" i="1"/>
  <c r="F17" i="1"/>
  <c r="F16" i="1"/>
  <c r="F15" i="1"/>
  <c r="F14" i="1"/>
  <c r="E13" i="1"/>
  <c r="F13" i="1" s="1"/>
  <c r="F12" i="1"/>
  <c r="F11" i="1"/>
  <c r="F10" i="1"/>
  <c r="F9" i="1"/>
  <c r="F8" i="1"/>
  <c r="F7" i="1"/>
  <c r="F6" i="1"/>
  <c r="F5" i="1"/>
  <c r="F4" i="1"/>
  <c r="E32" i="1" l="1"/>
  <c r="D32" i="1"/>
  <c r="F32" i="1" l="1"/>
</calcChain>
</file>

<file path=xl/sharedStrings.xml><?xml version="1.0" encoding="utf-8"?>
<sst xmlns="http://schemas.openxmlformats.org/spreadsheetml/2006/main" count="34" uniqueCount="34">
  <si>
    <t>CHQ NO</t>
  </si>
  <si>
    <t>Payee</t>
  </si>
  <si>
    <t>Invoice Date</t>
  </si>
  <si>
    <t>Gross</t>
  </si>
  <si>
    <t>VAT</t>
  </si>
  <si>
    <t>Net</t>
  </si>
  <si>
    <t>Kent Air Ambulance - donation</t>
  </si>
  <si>
    <t>Stelling Minnis Expenditure 2022-23 - Items over £100</t>
  </si>
  <si>
    <t>KALC annual membership 22-23</t>
  </si>
  <si>
    <t>Clerks salary April</t>
  </si>
  <si>
    <t>Action With Communities in Rural Kent - donation</t>
  </si>
  <si>
    <t>St Marys Parochial Church Council of Stelling grant for 22-23</t>
  </si>
  <si>
    <t>Age UK Hythe &amp; Lyminge - donation for 2022-23</t>
  </si>
  <si>
    <t>Arthur J Gallagher Insurance brokers - annual PC insurance</t>
  </si>
  <si>
    <t>N Smith - reimbursement of donation on Just Giving in honour of previous Cllr</t>
  </si>
  <si>
    <t>L Dudas reimbursement of deposit for plaque</t>
  </si>
  <si>
    <t>Cleverley &amp; Spencer - balance of Queens jubilee plaque</t>
  </si>
  <si>
    <t>R Hubble - reimbursement for Jubilee expenditure (Morris Dancers expenses, prosecco &amp; framing photo)</t>
  </si>
  <si>
    <t>Clerks salary May &amp; June</t>
  </si>
  <si>
    <t>HMRC PAYE 1st quarter payment</t>
  </si>
  <si>
    <t>Dynamix payroll services 2nd quarter</t>
  </si>
  <si>
    <t>PKF Littlejohn LLP - AGAR external audit 21-22</t>
  </si>
  <si>
    <t>Stelling Minnis Village Hall - hall hire for 2022</t>
  </si>
  <si>
    <t>Clerks salary September &amp; October</t>
  </si>
  <si>
    <t>Clerks salary November &amp; December</t>
  </si>
  <si>
    <t>Mr DL Jones - Internal audit service for 2022-23</t>
  </si>
  <si>
    <t>Stelling Minnis Village Hall - grant for cinema club equipment to come from CIL funds</t>
  </si>
  <si>
    <t>Garry Watts - fitting of defib cabinet at village hall</t>
  </si>
  <si>
    <t>Clerks salary March</t>
  </si>
  <si>
    <t>HMRC 4th QTR PAYE payment</t>
  </si>
  <si>
    <t>Clerk reimbursement of expenses for questionnaires (ink, paper, stamps, envelopes)</t>
  </si>
  <si>
    <t>Mr N Smith - reimbursement for defib cabinet, battery and pads purchase</t>
  </si>
  <si>
    <t xml:space="preserve">Clerks Salary July &amp; August </t>
  </si>
  <si>
    <t xml:space="preserve">Clerks salary Jan &amp; Feb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</si>
</sst>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£&quot;* #,##0.00_-;\-&quot;£&quot;* #,##0.00_-;_-&quot;£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0" xfId="0" applyFont="1" applyFill="1"/>
    <xf numFmtId="14" fontId="0" fillId="0" borderId="0" xfId="0" applyNumberFormat="1" applyAlignment="1">
      <alignment horizontal="center"/>
    </xf>
    <xf numFmtId="44" fontId="0" fillId="0" borderId="0" xfId="1" applyFont="1"/>
    <xf numFmtId="44" fontId="0" fillId="3" borderId="0" xfId="1" applyFont="1" applyFill="1"/>
    <xf numFmtId="0" fontId="4" fillId="0" borderId="0" xfId="0" applyFont="1" applyAlignment="1">
      <alignment horizontal="center"/>
    </xf>
    <xf numFmtId="0" fontId="4" fillId="0" borderId="0" xfId="0" applyFont="1"/>
    <xf numFmtId="14" fontId="4" fillId="0" borderId="0" xfId="0" applyNumberFormat="1" applyFont="1" applyAlignment="1">
      <alignment horizontal="center"/>
    </xf>
    <xf numFmtId="44" fontId="4" fillId="0" borderId="0" xfId="1" applyFont="1"/>
    <xf numFmtId="44" fontId="4" fillId="3" borderId="0" xfId="1" applyFont="1" applyFill="1"/>
    <xf numFmtId="0" fontId="0" fillId="0" borderId="0" xfId="0" applyAlignment="1">
      <alignment wrapText="1"/>
    </xf>
    <xf numFmtId="0" fontId="0" fillId="3" borderId="0" xfId="0" applyFill="1"/>
    <xf numFmtId="44" fontId="2" fillId="0" borderId="0" xfId="0" applyNumberFormat="1" applyFont="1"/>
    <xf numFmtId="0" fontId="4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4" borderId="0" xfId="0" applyFill="1" applyAlignment="1">
      <alignment horizontal="center"/>
    </xf>
    <xf numFmtId="0" fontId="0" fillId="4" borderId="0" xfId="0" applyFill="1" applyAlignment="1">
      <alignment wrapText="1"/>
    </xf>
    <xf numFmtId="14" fontId="0" fillId="4" borderId="0" xfId="0" applyNumberFormat="1" applyFill="1" applyAlignment="1">
      <alignment horizontal="center"/>
    </xf>
    <xf numFmtId="0" fontId="4" fillId="4" borderId="0" xfId="0" applyFont="1" applyFill="1" applyAlignment="1">
      <alignment horizontal="center"/>
    </xf>
    <xf numFmtId="14" fontId="4" fillId="4" borderId="0" xfId="0" applyNumberFormat="1" applyFont="1" applyFill="1" applyAlignment="1">
      <alignment horizontal="center"/>
    </xf>
    <xf numFmtId="44" fontId="0" fillId="4" borderId="0" xfId="1" applyFont="1" applyFill="1"/>
    <xf numFmtId="44" fontId="4" fillId="4" borderId="0" xfId="1" applyFont="1" applyFill="1"/>
    <xf numFmtId="0" fontId="4" fillId="0" borderId="0" xfId="0" applyFont="1" applyAlignment="1">
      <alignment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abSelected="1" topLeftCell="A19" zoomScaleNormal="100" workbookViewId="0">
      <selection activeCell="B34" sqref="B34"/>
    </sheetView>
  </sheetViews>
  <sheetFormatPr defaultRowHeight="15" x14ac:dyDescent="0.25"/>
  <cols>
    <col min="1" max="1" width="9.140625" style="2"/>
    <col min="2" max="2" width="43.5703125" customWidth="1"/>
    <col min="3" max="3" width="12.85546875" style="2" customWidth="1"/>
    <col min="4" max="4" width="12.5703125" customWidth="1"/>
    <col min="5" max="5" width="11.28515625" customWidth="1"/>
    <col min="6" max="6" width="13" customWidth="1"/>
  </cols>
  <sheetData>
    <row r="1" spans="1:9" ht="15.75" x14ac:dyDescent="0.25">
      <c r="A1" s="1" t="s">
        <v>7</v>
      </c>
    </row>
    <row r="3" spans="1:9" x14ac:dyDescent="0.25">
      <c r="A3" s="3" t="s">
        <v>0</v>
      </c>
      <c r="B3" s="4" t="s">
        <v>1</v>
      </c>
      <c r="C3" s="3" t="s">
        <v>2</v>
      </c>
      <c r="D3" s="3" t="s">
        <v>3</v>
      </c>
      <c r="E3" s="3" t="s">
        <v>4</v>
      </c>
      <c r="F3" s="3" t="s">
        <v>5</v>
      </c>
    </row>
    <row r="4" spans="1:9" x14ac:dyDescent="0.25">
      <c r="A4" s="2">
        <v>370</v>
      </c>
      <c r="B4" s="13" t="s">
        <v>8</v>
      </c>
      <c r="C4" s="5"/>
      <c r="D4" s="6">
        <v>330.65</v>
      </c>
      <c r="E4" s="7">
        <v>55.11</v>
      </c>
      <c r="F4" s="6">
        <f t="shared" ref="F4:F30" si="0">D4-E4</f>
        <v>275.53999999999996</v>
      </c>
    </row>
    <row r="5" spans="1:9" s="9" customFormat="1" x14ac:dyDescent="0.25">
      <c r="A5" s="18">
        <v>371</v>
      </c>
      <c r="B5" s="19" t="s">
        <v>9</v>
      </c>
      <c r="C5" s="20">
        <v>44692</v>
      </c>
      <c r="D5" s="23">
        <v>253.4</v>
      </c>
      <c r="E5" s="7"/>
      <c r="F5" s="23">
        <f t="shared" si="0"/>
        <v>253.4</v>
      </c>
      <c r="G5" s="16"/>
      <c r="H5" s="16"/>
      <c r="I5" s="16"/>
    </row>
    <row r="6" spans="1:9" x14ac:dyDescent="0.25">
      <c r="A6" s="21">
        <v>373</v>
      </c>
      <c r="B6" s="13" t="s">
        <v>6</v>
      </c>
      <c r="C6" s="22">
        <v>44692</v>
      </c>
      <c r="D6" s="24">
        <v>100</v>
      </c>
      <c r="E6" s="12"/>
      <c r="F6" s="24">
        <f t="shared" si="0"/>
        <v>100</v>
      </c>
    </row>
    <row r="7" spans="1:9" ht="30" x14ac:dyDescent="0.25">
      <c r="A7" s="2">
        <v>374</v>
      </c>
      <c r="B7" s="13" t="s">
        <v>10</v>
      </c>
      <c r="C7" s="5">
        <v>44692</v>
      </c>
      <c r="D7" s="6">
        <v>100</v>
      </c>
      <c r="E7" s="7"/>
      <c r="F7" s="6">
        <f t="shared" si="0"/>
        <v>100</v>
      </c>
    </row>
    <row r="8" spans="1:9" ht="30" x14ac:dyDescent="0.25">
      <c r="A8" s="2">
        <v>375</v>
      </c>
      <c r="B8" s="13" t="s">
        <v>11</v>
      </c>
      <c r="C8" s="5">
        <v>44692</v>
      </c>
      <c r="D8" s="6">
        <v>200</v>
      </c>
      <c r="E8" s="7"/>
      <c r="F8" s="6">
        <f t="shared" si="0"/>
        <v>200</v>
      </c>
    </row>
    <row r="9" spans="1:9" x14ac:dyDescent="0.25">
      <c r="A9" s="2">
        <v>376</v>
      </c>
      <c r="B9" s="13" t="s">
        <v>12</v>
      </c>
      <c r="C9" s="5">
        <v>44692</v>
      </c>
      <c r="D9" s="6">
        <v>100</v>
      </c>
      <c r="E9" s="7"/>
      <c r="F9" s="6">
        <f t="shared" si="0"/>
        <v>100</v>
      </c>
    </row>
    <row r="10" spans="1:9" ht="30" x14ac:dyDescent="0.25">
      <c r="A10" s="2">
        <v>378</v>
      </c>
      <c r="B10" s="13" t="s">
        <v>13</v>
      </c>
      <c r="C10" s="5">
        <v>44690</v>
      </c>
      <c r="D10" s="6">
        <v>721.6</v>
      </c>
      <c r="E10" s="7"/>
      <c r="F10" s="6">
        <f t="shared" si="0"/>
        <v>721.6</v>
      </c>
    </row>
    <row r="11" spans="1:9" ht="30" x14ac:dyDescent="0.25">
      <c r="A11" s="2">
        <v>383</v>
      </c>
      <c r="B11" s="13" t="s">
        <v>14</v>
      </c>
      <c r="C11" s="5">
        <v>44699</v>
      </c>
      <c r="D11" s="6">
        <v>100</v>
      </c>
      <c r="E11" s="7"/>
      <c r="F11" s="6">
        <f t="shared" si="0"/>
        <v>100</v>
      </c>
    </row>
    <row r="12" spans="1:9" x14ac:dyDescent="0.25">
      <c r="A12" s="2">
        <v>386</v>
      </c>
      <c r="B12" s="13" t="s">
        <v>15</v>
      </c>
      <c r="C12" s="5">
        <v>44707</v>
      </c>
      <c r="D12" s="6">
        <v>653.30999999999995</v>
      </c>
      <c r="E12" s="7"/>
      <c r="F12" s="6">
        <f t="shared" si="0"/>
        <v>653.30999999999995</v>
      </c>
    </row>
    <row r="13" spans="1:9" ht="30" x14ac:dyDescent="0.25">
      <c r="A13" s="2">
        <v>387</v>
      </c>
      <c r="B13" s="13" t="s">
        <v>16</v>
      </c>
      <c r="C13" s="5">
        <v>44707</v>
      </c>
      <c r="D13" s="6">
        <v>767.55</v>
      </c>
      <c r="E13" s="7">
        <f>19.04+217.77</f>
        <v>236.81</v>
      </c>
      <c r="F13" s="6">
        <f t="shared" si="0"/>
        <v>530.74</v>
      </c>
    </row>
    <row r="14" spans="1:9" ht="45" x14ac:dyDescent="0.25">
      <c r="A14" s="2">
        <v>389</v>
      </c>
      <c r="B14" s="13" t="s">
        <v>17</v>
      </c>
      <c r="C14" s="5">
        <v>44719</v>
      </c>
      <c r="D14" s="6">
        <v>200</v>
      </c>
      <c r="E14" s="7"/>
      <c r="F14" s="6">
        <f t="shared" si="0"/>
        <v>200</v>
      </c>
    </row>
    <row r="15" spans="1:9" x14ac:dyDescent="0.25">
      <c r="A15" s="2">
        <v>390</v>
      </c>
      <c r="B15" s="13" t="s">
        <v>18</v>
      </c>
      <c r="C15" s="5">
        <v>44755</v>
      </c>
      <c r="D15" s="6">
        <v>506.6</v>
      </c>
      <c r="E15" s="7"/>
      <c r="F15" s="6">
        <f t="shared" si="0"/>
        <v>506.6</v>
      </c>
    </row>
    <row r="16" spans="1:9" x14ac:dyDescent="0.25">
      <c r="A16" s="2">
        <v>392</v>
      </c>
      <c r="B16" s="25" t="s">
        <v>19</v>
      </c>
      <c r="C16" s="5">
        <v>44755</v>
      </c>
      <c r="D16" s="6">
        <v>189.8</v>
      </c>
      <c r="E16" s="7"/>
      <c r="F16" s="6">
        <f t="shared" si="0"/>
        <v>189.8</v>
      </c>
    </row>
    <row r="17" spans="1:6" x14ac:dyDescent="0.25">
      <c r="A17" s="8">
        <v>396</v>
      </c>
      <c r="B17" s="25" t="s">
        <v>32</v>
      </c>
      <c r="C17" s="10">
        <v>44818</v>
      </c>
      <c r="D17" s="11">
        <v>580</v>
      </c>
      <c r="E17" s="12"/>
      <c r="F17" s="6">
        <f t="shared" si="0"/>
        <v>580</v>
      </c>
    </row>
    <row r="18" spans="1:6" ht="45" x14ac:dyDescent="0.25">
      <c r="A18" s="2">
        <v>397</v>
      </c>
      <c r="B18" s="13" t="s">
        <v>30</v>
      </c>
      <c r="C18" s="5">
        <v>44818</v>
      </c>
      <c r="D18" s="6">
        <v>458.29</v>
      </c>
      <c r="E18" s="7"/>
      <c r="F18" s="6">
        <f t="shared" si="0"/>
        <v>458.29</v>
      </c>
    </row>
    <row r="19" spans="1:6" x14ac:dyDescent="0.25">
      <c r="A19" s="2">
        <v>398</v>
      </c>
      <c r="B19" s="13" t="s">
        <v>20</v>
      </c>
      <c r="C19" s="5">
        <v>44805</v>
      </c>
      <c r="D19" s="6">
        <v>25.2</v>
      </c>
      <c r="E19" s="7">
        <v>4.2</v>
      </c>
      <c r="F19" s="6">
        <f t="shared" si="0"/>
        <v>21</v>
      </c>
    </row>
    <row r="20" spans="1:6" x14ac:dyDescent="0.25">
      <c r="A20" s="2">
        <v>399</v>
      </c>
      <c r="B20" s="13" t="s">
        <v>21</v>
      </c>
      <c r="C20" s="5">
        <v>44820</v>
      </c>
      <c r="D20" s="6">
        <v>240</v>
      </c>
      <c r="E20" s="7">
        <v>40</v>
      </c>
      <c r="F20" s="6">
        <f t="shared" si="0"/>
        <v>200</v>
      </c>
    </row>
    <row r="21" spans="1:6" x14ac:dyDescent="0.25">
      <c r="A21" s="2">
        <v>400</v>
      </c>
      <c r="B21" s="13" t="s">
        <v>22</v>
      </c>
      <c r="C21" s="5">
        <v>44847</v>
      </c>
      <c r="D21" s="6">
        <v>95</v>
      </c>
      <c r="E21" s="7"/>
      <c r="F21" s="6">
        <f t="shared" si="0"/>
        <v>95</v>
      </c>
    </row>
    <row r="22" spans="1:6" x14ac:dyDescent="0.25">
      <c r="A22" s="2">
        <v>401</v>
      </c>
      <c r="B22" s="13" t="s">
        <v>23</v>
      </c>
      <c r="C22" s="5">
        <v>44874</v>
      </c>
      <c r="D22" s="6">
        <v>515.20000000000005</v>
      </c>
      <c r="E22" s="14"/>
      <c r="F22" s="6">
        <f t="shared" si="0"/>
        <v>515.20000000000005</v>
      </c>
    </row>
    <row r="23" spans="1:6" x14ac:dyDescent="0.25">
      <c r="A23" s="2">
        <v>406</v>
      </c>
      <c r="B23" s="13" t="s">
        <v>24</v>
      </c>
      <c r="C23" s="5">
        <v>44937</v>
      </c>
      <c r="D23" s="6">
        <v>515.20000000000005</v>
      </c>
      <c r="E23" s="14"/>
      <c r="F23" s="6">
        <f t="shared" si="0"/>
        <v>515.20000000000005</v>
      </c>
    </row>
    <row r="24" spans="1:6" x14ac:dyDescent="0.25">
      <c r="A24" s="2">
        <v>408</v>
      </c>
      <c r="B24" s="13" t="s">
        <v>25</v>
      </c>
      <c r="C24" s="5">
        <v>44936</v>
      </c>
      <c r="D24" s="6">
        <v>120</v>
      </c>
      <c r="E24" s="14"/>
      <c r="F24" s="6">
        <f t="shared" si="0"/>
        <v>120</v>
      </c>
    </row>
    <row r="25" spans="1:6" ht="30" x14ac:dyDescent="0.25">
      <c r="A25" s="2">
        <v>409</v>
      </c>
      <c r="B25" s="13" t="s">
        <v>26</v>
      </c>
      <c r="C25" s="5">
        <v>44938</v>
      </c>
      <c r="D25" s="6">
        <v>3683.22</v>
      </c>
      <c r="E25" s="14"/>
      <c r="F25" s="6">
        <f t="shared" si="0"/>
        <v>3683.22</v>
      </c>
    </row>
    <row r="26" spans="1:6" ht="30" x14ac:dyDescent="0.25">
      <c r="A26" s="2">
        <v>410</v>
      </c>
      <c r="B26" s="13" t="s">
        <v>31</v>
      </c>
      <c r="C26" s="5">
        <v>44944</v>
      </c>
      <c r="D26" s="6">
        <v>1115.95</v>
      </c>
      <c r="E26" s="7">
        <f>128+57.99</f>
        <v>185.99</v>
      </c>
      <c r="F26" s="6">
        <f t="shared" si="0"/>
        <v>929.96</v>
      </c>
    </row>
    <row r="27" spans="1:6" ht="30" x14ac:dyDescent="0.25">
      <c r="A27" s="2">
        <v>411</v>
      </c>
      <c r="B27" s="13" t="s">
        <v>27</v>
      </c>
      <c r="C27" s="5">
        <v>44962</v>
      </c>
      <c r="D27" s="6">
        <v>291.91000000000003</v>
      </c>
      <c r="E27" s="14">
        <v>48.65</v>
      </c>
      <c r="F27" s="6">
        <f t="shared" si="0"/>
        <v>243.26000000000002</v>
      </c>
    </row>
    <row r="28" spans="1:6" x14ac:dyDescent="0.25">
      <c r="A28" s="2">
        <v>412</v>
      </c>
      <c r="B28" s="13" t="s">
        <v>33</v>
      </c>
      <c r="C28" s="5">
        <v>44993</v>
      </c>
      <c r="D28" s="6">
        <v>691.2</v>
      </c>
      <c r="E28" s="14"/>
      <c r="F28" s="6">
        <f t="shared" si="0"/>
        <v>691.2</v>
      </c>
    </row>
    <row r="29" spans="1:6" x14ac:dyDescent="0.25">
      <c r="A29" s="2">
        <v>415</v>
      </c>
      <c r="B29" s="13" t="s">
        <v>28</v>
      </c>
      <c r="C29" s="5">
        <v>45007</v>
      </c>
      <c r="D29" s="6">
        <v>273.60000000000002</v>
      </c>
      <c r="E29" s="14"/>
      <c r="F29" s="6">
        <f t="shared" si="0"/>
        <v>273.60000000000002</v>
      </c>
    </row>
    <row r="30" spans="1:6" x14ac:dyDescent="0.25">
      <c r="A30" s="2">
        <v>416</v>
      </c>
      <c r="B30" s="13" t="s">
        <v>29</v>
      </c>
      <c r="C30" s="5">
        <v>45007</v>
      </c>
      <c r="D30" s="6">
        <v>241.2</v>
      </c>
      <c r="E30" s="14"/>
      <c r="F30" s="6">
        <f t="shared" si="0"/>
        <v>241.2</v>
      </c>
    </row>
    <row r="31" spans="1:6" x14ac:dyDescent="0.25">
      <c r="B31" s="13"/>
      <c r="C31" s="5"/>
    </row>
    <row r="32" spans="1:6" x14ac:dyDescent="0.25">
      <c r="B32" s="13"/>
      <c r="C32" s="5"/>
      <c r="D32" s="15">
        <f>SUM(D4:D31)</f>
        <v>13068.880000000001</v>
      </c>
      <c r="E32" s="15">
        <f>SUM(E4:E31)</f>
        <v>570.76</v>
      </c>
      <c r="F32" s="15">
        <f>SUM(F4:F31)</f>
        <v>12498.120000000003</v>
      </c>
    </row>
    <row r="33" spans="1:3" x14ac:dyDescent="0.25">
      <c r="B33" s="13"/>
      <c r="C33" s="5"/>
    </row>
    <row r="34" spans="1:3" x14ac:dyDescent="0.25">
      <c r="B34" s="13"/>
      <c r="C34" s="5"/>
    </row>
    <row r="35" spans="1:3" x14ac:dyDescent="0.25">
      <c r="B35" s="13"/>
      <c r="C35" s="5"/>
    </row>
    <row r="36" spans="1:3" x14ac:dyDescent="0.25">
      <c r="B36" s="13"/>
      <c r="C36" s="5"/>
    </row>
    <row r="37" spans="1:3" x14ac:dyDescent="0.25">
      <c r="C37" s="5"/>
    </row>
    <row r="38" spans="1:3" x14ac:dyDescent="0.25">
      <c r="A38" s="17"/>
      <c r="B38" s="17"/>
      <c r="C38" s="17"/>
    </row>
  </sheetData>
  <mergeCells count="2">
    <mergeCell ref="G5:I5"/>
    <mergeCell ref="A38:C38"/>
  </mergeCells>
  <pageMargins left="0.7" right="0.7" top="0.75" bottom="0.75" header="0.3" footer="0.3"/>
  <pageSetup paperSize="9" scale="74" orientation="landscape" r:id="rId1"/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Items over £100</vt:lpstr>
      <vt:lpstr>'Items over £100'!Print_Area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Irene</dc:creator>
  <cp:lastModifiedBy>Irene</cp:lastModifiedBy>
  <cp:lastPrinted>2021-05-26T12:42:32Z</cp:lastPrinted>
  <dcterms:created xsi:type="dcterms:W3CDTF">2021-05-26T12:33:58Z</dcterms:created>
  <dcterms:modified xsi:type="dcterms:W3CDTF">2023-06-01T13:18:24Z</dcterms:modified>
</cp:coreProperties>
</file>